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360" yWindow="360" windowWidth="14895" windowHeight="7110"/>
  </bookViews>
  <sheets>
    <sheet name="19.67_2015" sheetId="1" r:id="rId1"/>
  </sheets>
  <definedNames>
    <definedName name="A_IMPRESIÓN_IM">'19.67_2015'!$A$13:$N$42</definedName>
    <definedName name="_xlnm.Print_Area" localSheetId="0">'19.67_2015'!$A$1:$M$28</definedName>
    <definedName name="Imprimir_área_IM" localSheetId="0">'19.67_2015'!$A$13:$N$42</definedName>
  </definedNames>
  <calcPr calcId="152511"/>
</workbook>
</file>

<file path=xl/calcChain.xml><?xml version="1.0" encoding="utf-8"?>
<calcChain xmlns="http://schemas.openxmlformats.org/spreadsheetml/2006/main">
  <c r="M17" i="1" l="1"/>
  <c r="L17" i="1"/>
  <c r="J13" i="1" l="1"/>
  <c r="I13" i="1"/>
  <c r="H13" i="1"/>
  <c r="G13" i="1"/>
  <c r="F13" i="1"/>
  <c r="E13" i="1"/>
  <c r="D13" i="1"/>
  <c r="C13" i="1"/>
  <c r="J25" i="1"/>
  <c r="I25" i="1"/>
  <c r="H25" i="1"/>
  <c r="G25" i="1"/>
  <c r="F25" i="1"/>
  <c r="E25" i="1"/>
  <c r="D25" i="1"/>
  <c r="C25" i="1"/>
  <c r="J21" i="1"/>
  <c r="I21" i="1"/>
  <c r="H21" i="1"/>
  <c r="G21" i="1"/>
  <c r="F21" i="1"/>
  <c r="E21" i="1"/>
  <c r="D21" i="1"/>
  <c r="C21" i="1"/>
  <c r="J17" i="1"/>
  <c r="I17" i="1"/>
  <c r="H17" i="1"/>
  <c r="G17" i="1"/>
  <c r="F17" i="1"/>
  <c r="E17" i="1"/>
  <c r="D17" i="1"/>
  <c r="C17" i="1"/>
  <c r="K27" i="1"/>
  <c r="M27" i="1" s="1"/>
  <c r="K26" i="1"/>
  <c r="K23" i="1"/>
  <c r="M23" i="1" s="1"/>
  <c r="K22" i="1"/>
  <c r="M22" i="1" s="1"/>
  <c r="K19" i="1"/>
  <c r="J27" i="1"/>
  <c r="J26" i="1"/>
  <c r="L26" i="1" s="1"/>
  <c r="J23" i="1"/>
  <c r="J22" i="1"/>
  <c r="L22" i="1" s="1"/>
  <c r="J19" i="1"/>
  <c r="J18" i="1"/>
  <c r="K18" i="1"/>
  <c r="M26" i="1"/>
  <c r="L27" i="1"/>
  <c r="L23" i="1"/>
  <c r="G14" i="1"/>
  <c r="G15" i="1"/>
  <c r="D15" i="1"/>
  <c r="C15" i="1"/>
  <c r="D14" i="1"/>
  <c r="C14" i="1"/>
  <c r="E14" i="1" l="1"/>
  <c r="F14" i="1"/>
  <c r="H14" i="1"/>
  <c r="I14" i="1"/>
  <c r="E15" i="1"/>
  <c r="F15" i="1"/>
  <c r="H15" i="1"/>
  <c r="I15" i="1"/>
  <c r="L25" i="1" l="1"/>
  <c r="L21" i="1"/>
  <c r="K25" i="1"/>
  <c r="M25" i="1" s="1"/>
  <c r="K21" i="1"/>
  <c r="M21" i="1" s="1"/>
  <c r="K15" i="1"/>
  <c r="M15" i="1" s="1"/>
  <c r="J15" i="1"/>
  <c r="L15" i="1" s="1"/>
  <c r="K14" i="1"/>
  <c r="M14" i="1" s="1"/>
  <c r="J14" i="1"/>
  <c r="L14" i="1" s="1"/>
  <c r="K17" i="1"/>
  <c r="K13" i="1" l="1"/>
  <c r="M13" i="1" s="1"/>
  <c r="L13" i="1"/>
</calcChain>
</file>

<file path=xl/sharedStrings.xml><?xml version="1.0" encoding="utf-8"?>
<sst xmlns="http://schemas.openxmlformats.org/spreadsheetml/2006/main" count="255" uniqueCount="21">
  <si>
    <t>%</t>
  </si>
  <si>
    <t>D.F.</t>
  </si>
  <si>
    <t xml:space="preserve"> </t>
  </si>
  <si>
    <t xml:space="preserve">  </t>
  </si>
  <si>
    <t>19.67 Dosis Aplicadas de V.P.H. en Semanas Nacionales de Vacunación
por Grupos de Edad en el Distrito Federal y Estados</t>
  </si>
  <si>
    <t>Nacional</t>
  </si>
  <si>
    <t>Grupos  de  Edad</t>
  </si>
  <si>
    <t>10 a 14</t>
  </si>
  <si>
    <t>Meta</t>
  </si>
  <si>
    <t>Total Aplicado</t>
  </si>
  <si>
    <t>Grupo Blanco</t>
  </si>
  <si>
    <t>Total</t>
  </si>
  <si>
    <t>Estados</t>
  </si>
  <si>
    <t>1ra. Semana</t>
  </si>
  <si>
    <t>2a. Semana</t>
  </si>
  <si>
    <t xml:space="preserve">3a. Semana </t>
  </si>
  <si>
    <t>Fuente: Jefatura de Servicios de Atención Preventiva.</t>
  </si>
  <si>
    <t>Anuario Estadístico 2015</t>
  </si>
  <si>
    <t>7 a 9</t>
  </si>
  <si>
    <t>15 a 19</t>
  </si>
  <si>
    <t>20 a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</si>
</sst>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3" x14ac:knownFonts="1"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3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165" fontId="2" fillId="0" borderId="0" xfId="0" applyNumberFormat="1" applyFont="1" applyProtection="1"/>
    <xf numFmtId="165" fontId="1" fillId="0" borderId="0" xfId="0" applyNumberFormat="1" applyFont="1" applyProtection="1"/>
    <xf numFmtId="0" fontId="1" fillId="0" borderId="0" xfId="0" applyFont="1" applyAlignment="1" applyProtection="1">
      <alignment horizontal="left"/>
    </xf>
    <xf numFmtId="164" fontId="1" fillId="0" borderId="0" xfId="0" applyNumberFormat="1" applyFont="1" applyProtection="1"/>
    <xf numFmtId="164" fontId="1" fillId="0" borderId="0" xfId="0" applyNumberFormat="1" applyFont="1" applyFill="1" applyProtection="1"/>
    <xf numFmtId="3" fontId="1" fillId="0" borderId="0" xfId="0" applyNumberFormat="1" applyFont="1"/>
    <xf numFmtId="3" fontId="1" fillId="0" borderId="0" xfId="0" applyNumberFormat="1" applyFont="1" applyAlignment="1" applyProtection="1">
      <alignment horizontal="lef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/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0" xfId="3" applyFont="1" applyAlignment="1"/>
    <xf numFmtId="0" fontId="9" fillId="0" borderId="0" xfId="3" applyFont="1" applyAlignment="1" applyProtection="1">
      <alignment horizontal="left"/>
    </xf>
    <xf numFmtId="0" fontId="9" fillId="0" borderId="0" xfId="3" applyFont="1" applyAlignment="1" applyProtection="1"/>
    <xf numFmtId="0" fontId="10" fillId="0" borderId="0" xfId="3" applyFont="1" applyAlignment="1"/>
    <xf numFmtId="0" fontId="10" fillId="0" borderId="0" xfId="3" applyFont="1"/>
    <xf numFmtId="0" fontId="10" fillId="0" borderId="0" xfId="3" applyFont="1" applyAlignment="1" applyProtection="1"/>
    <xf numFmtId="0" fontId="10" fillId="0" borderId="0" xfId="3" applyFont="1" applyAlignment="1" applyProtection="1">
      <alignment horizontal="left"/>
    </xf>
    <xf numFmtId="0" fontId="10" fillId="0" borderId="3" xfId="3" applyFont="1" applyBorder="1" applyAlignment="1"/>
    <xf numFmtId="0" fontId="10" fillId="0" borderId="3" xfId="3" applyFont="1" applyBorder="1" applyAlignment="1" applyProtection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Fill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quotePrefix="1" applyFont="1" applyBorder="1" applyAlignment="1" applyProtection="1">
      <alignment horizontal="center" vertical="center"/>
    </xf>
    <xf numFmtId="0" fontId="5" fillId="0" borderId="2" xfId="0" quotePrefix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horizontal="left"/>
    </xf>
    <xf numFmtId="3" fontId="9" fillId="0" borderId="0" xfId="0" applyNumberFormat="1" applyFont="1" applyAlignment="1" applyProtection="1">
      <alignment horizontal="right"/>
    </xf>
    <xf numFmtId="4" fontId="9" fillId="0" borderId="0" xfId="1" applyNumberFormat="1" applyFont="1" applyFill="1" applyProtection="1"/>
    <xf numFmtId="4" fontId="9" fillId="0" borderId="0" xfId="1" applyNumberFormat="1" applyFont="1" applyProtection="1"/>
    <xf numFmtId="3" fontId="9" fillId="0" borderId="0" xfId="0" applyNumberFormat="1" applyFont="1" applyFill="1" applyAlignment="1" applyProtection="1">
      <alignment horizontal="right"/>
    </xf>
    <xf numFmtId="3" fontId="10" fillId="0" borderId="0" xfId="0" applyNumberFormat="1" applyFont="1" applyAlignment="1" applyProtection="1">
      <alignment horizontal="right"/>
    </xf>
    <xf numFmtId="4" fontId="10" fillId="0" borderId="0" xfId="1" applyNumberFormat="1" applyFont="1" applyProtection="1"/>
    <xf numFmtId="0" fontId="10" fillId="0" borderId="0" xfId="0" applyFont="1"/>
    <xf numFmtId="3" fontId="10" fillId="0" borderId="0" xfId="0" applyNumberFormat="1" applyFont="1"/>
    <xf numFmtId="3" fontId="10" fillId="0" borderId="0" xfId="1" applyNumberFormat="1" applyFont="1" applyProtection="1"/>
    <xf numFmtId="0" fontId="10" fillId="0" borderId="3" xfId="0" applyFont="1" applyBorder="1"/>
    <xf numFmtId="3" fontId="10" fillId="0" borderId="3" xfId="0" applyNumberFormat="1" applyFont="1" applyBorder="1"/>
    <xf numFmtId="3" fontId="10" fillId="0" borderId="3" xfId="0" applyNumberFormat="1" applyFont="1" applyBorder="1" applyAlignment="1" applyProtection="1">
      <alignment horizontal="right"/>
    </xf>
    <xf numFmtId="4" fontId="9" fillId="0" borderId="3" xfId="1" applyNumberFormat="1" applyFont="1" applyFill="1" applyBorder="1" applyProtection="1"/>
    <xf numFmtId="4" fontId="9" fillId="0" borderId="3" xfId="1" applyNumberFormat="1" applyFont="1" applyBorder="1" applyProtection="1"/>
    <xf numFmtId="0" fontId="9" fillId="0" borderId="0" xfId="0" applyFont="1" applyAlignment="1">
      <alignment horizontal="right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566677</xdr:colOff>
      <xdr:row>4</xdr:row>
      <xdr:rowOff>180975</xdr:rowOff>
    </xdr:to>
    <xdr:pic>
      <xdr:nvPicPr>
        <xdr:cNvPr id="111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833385" cy="1012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254000</xdr:colOff>
      <xdr:row>0</xdr:row>
      <xdr:rowOff>15875</xdr:rowOff>
    </xdr:from>
    <xdr:to>
      <xdr:col>13</xdr:col>
      <xdr:colOff>3175</xdr:colOff>
      <xdr:row>4</xdr:row>
      <xdr:rowOff>177800</xdr:rowOff>
    </xdr:to>
    <xdr:pic>
      <xdr:nvPicPr>
        <xdr:cNvPr id="111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677400" y="15875"/>
          <a:ext cx="2174875" cy="102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R852"/>
  <sheetViews>
    <sheetView showGridLines="0" tabSelected="1" zoomScale="88" zoomScaleNormal="88" zoomScaleSheetLayoutView="70" workbookViewId="0">
      <selection activeCell="E20" sqref="E20"/>
    </sheetView>
  </sheetViews>
  <sheetFormatPr baseColWidth="10" defaultColWidth="5.25" defaultRowHeight="12.75" x14ac:dyDescent="0.2"/>
  <cols>
    <col min="1" max="1" width="16.25" style="1" customWidth="1"/>
    <col min="2" max="4" width="13.375" style="1" customWidth="1"/>
    <col min="5" max="11" width="15.625" style="1" customWidth="1"/>
    <col min="12" max="12" width="16.125" style="1" customWidth="1"/>
    <col min="13" max="13" width="15.625" style="1" customWidth="1"/>
    <col min="14" max="14" width="2.625" style="1" customWidth="1"/>
    <col min="15" max="19" width="5.25" style="1"/>
    <col min="20" max="20" width="9.75" style="1" bestFit="1" customWidth="1"/>
    <col min="21" max="16384" width="5.25" style="1"/>
  </cols>
  <sheetData>
    <row r="1" spans="1:18" ht="16.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8" ht="16.5" customHeight="1" x14ac:dyDescent="0.2">
      <c r="A2" s="12"/>
      <c r="B2" s="12"/>
      <c r="C2" s="32"/>
      <c r="D2" s="32"/>
      <c r="E2" s="12"/>
      <c r="F2" s="12"/>
      <c r="G2" s="32"/>
      <c r="H2" s="12"/>
      <c r="I2" s="12"/>
      <c r="J2" s="12"/>
      <c r="K2" s="12"/>
      <c r="L2" s="12"/>
    </row>
    <row r="3" spans="1:18" ht="16.5" customHeight="1" x14ac:dyDescent="0.2">
      <c r="A3" s="12"/>
      <c r="B3" s="12"/>
      <c r="C3" s="32"/>
      <c r="D3" s="32"/>
      <c r="E3" s="12"/>
      <c r="F3" s="12"/>
      <c r="G3" s="32"/>
      <c r="H3" s="12"/>
      <c r="I3" s="12"/>
      <c r="J3" s="12"/>
      <c r="K3" s="12"/>
      <c r="L3" s="12"/>
    </row>
    <row r="4" spans="1:18" ht="17.25" customHeight="1" x14ac:dyDescent="0.2">
      <c r="A4" s="12"/>
      <c r="B4" s="12"/>
      <c r="C4" s="32"/>
      <c r="D4" s="32"/>
      <c r="E4" s="12"/>
      <c r="F4" s="12"/>
      <c r="G4" s="32"/>
      <c r="H4" s="12"/>
      <c r="I4" s="12"/>
      <c r="J4" s="12"/>
      <c r="K4" s="12"/>
      <c r="L4" s="12"/>
    </row>
    <row r="5" spans="1:18" ht="16.5" customHeight="1" x14ac:dyDescent="0.2">
      <c r="A5" s="12"/>
      <c r="B5" s="12"/>
      <c r="C5" s="32"/>
      <c r="D5" s="32"/>
      <c r="E5" s="12"/>
      <c r="F5" s="12"/>
      <c r="G5" s="32"/>
      <c r="H5" s="12"/>
      <c r="I5" s="12"/>
      <c r="J5" s="12"/>
      <c r="K5" s="12"/>
      <c r="L5" s="12"/>
    </row>
    <row r="6" spans="1:18" ht="18" customHeight="1" x14ac:dyDescent="0.3">
      <c r="A6" s="35" t="s">
        <v>17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13"/>
      <c r="O6" s="13"/>
      <c r="P6" s="13"/>
      <c r="Q6" s="13"/>
      <c r="R6" s="13"/>
    </row>
    <row r="7" spans="1:18" s="15" customFormat="1" ht="12.75" customHeight="1" x14ac:dyDescent="0.1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8" s="17" customFormat="1" ht="38.25" customHeight="1" x14ac:dyDescent="0.15">
      <c r="A8" s="36" t="s">
        <v>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16"/>
      <c r="O8" s="16"/>
    </row>
    <row r="9" spans="1:18" ht="15" customHeight="1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8" s="15" customFormat="1" ht="18.75" customHeight="1" x14ac:dyDescent="0.15">
      <c r="A10" s="37" t="s">
        <v>5</v>
      </c>
      <c r="B10" s="37"/>
      <c r="C10" s="33"/>
      <c r="D10" s="33"/>
      <c r="E10" s="37" t="s">
        <v>6</v>
      </c>
      <c r="F10" s="37"/>
      <c r="G10" s="37"/>
      <c r="H10" s="37"/>
      <c r="I10" s="39" t="s">
        <v>8</v>
      </c>
      <c r="J10" s="41" t="s">
        <v>9</v>
      </c>
      <c r="K10" s="39" t="s">
        <v>10</v>
      </c>
      <c r="L10" s="43" t="s">
        <v>0</v>
      </c>
      <c r="M10" s="44"/>
      <c r="N10" s="38"/>
      <c r="O10" s="19"/>
    </row>
    <row r="11" spans="1:18" s="15" customFormat="1" ht="28.5" customHeight="1" x14ac:dyDescent="0.15">
      <c r="A11" s="37"/>
      <c r="B11" s="37"/>
      <c r="C11" s="33">
        <v>5</v>
      </c>
      <c r="D11" s="33">
        <v>6</v>
      </c>
      <c r="E11" s="20" t="s">
        <v>18</v>
      </c>
      <c r="F11" s="20" t="s">
        <v>7</v>
      </c>
      <c r="G11" s="33" t="s">
        <v>19</v>
      </c>
      <c r="H11" s="20" t="s">
        <v>20</v>
      </c>
      <c r="I11" s="40"/>
      <c r="J11" s="42"/>
      <c r="K11" s="40"/>
      <c r="L11" s="22" t="s">
        <v>9</v>
      </c>
      <c r="M11" s="21" t="s">
        <v>10</v>
      </c>
      <c r="N11" s="38"/>
      <c r="O11" s="18"/>
    </row>
    <row r="12" spans="1:18" ht="15.75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</row>
    <row r="13" spans="1:18" s="2" customFormat="1" ht="21.75" customHeight="1" x14ac:dyDescent="0.25">
      <c r="A13" s="23"/>
      <c r="B13" s="24" t="s">
        <v>11</v>
      </c>
      <c r="C13" s="47">
        <f t="shared" ref="C13:K13" si="0">SUM(C17,C21,C25)</f>
        <v>1921</v>
      </c>
      <c r="D13" s="47">
        <f t="shared" si="0"/>
        <v>1087</v>
      </c>
      <c r="E13" s="47">
        <f t="shared" si="0"/>
        <v>15044</v>
      </c>
      <c r="F13" s="47">
        <f t="shared" si="0"/>
        <v>67513</v>
      </c>
      <c r="G13" s="47">
        <f t="shared" si="0"/>
        <v>706</v>
      </c>
      <c r="H13" s="47">
        <f t="shared" si="0"/>
        <v>46</v>
      </c>
      <c r="I13" s="47">
        <f t="shared" si="0"/>
        <v>99573</v>
      </c>
      <c r="J13" s="47">
        <f t="shared" si="0"/>
        <v>86317</v>
      </c>
      <c r="K13" s="47">
        <f t="shared" si="0"/>
        <v>85565</v>
      </c>
      <c r="L13" s="48">
        <f>J13*100/I13</f>
        <v>86.687154148212869</v>
      </c>
      <c r="M13" s="49">
        <f>SUM(K13*100/I13)</f>
        <v>85.931929338274429</v>
      </c>
      <c r="N13" s="3"/>
    </row>
    <row r="14" spans="1:18" s="2" customFormat="1" ht="15" customHeight="1" x14ac:dyDescent="0.25">
      <c r="A14" s="25" t="s">
        <v>11</v>
      </c>
      <c r="B14" s="24" t="s">
        <v>12</v>
      </c>
      <c r="C14" s="47">
        <f t="shared" ref="C14:K15" si="1">SUM(C18,C22,C26)</f>
        <v>1921</v>
      </c>
      <c r="D14" s="47">
        <f t="shared" si="1"/>
        <v>1087</v>
      </c>
      <c r="E14" s="47">
        <f t="shared" si="1"/>
        <v>14725</v>
      </c>
      <c r="F14" s="47">
        <f t="shared" si="1"/>
        <v>59446</v>
      </c>
      <c r="G14" s="47">
        <f t="shared" si="1"/>
        <v>585</v>
      </c>
      <c r="H14" s="47">
        <f t="shared" si="1"/>
        <v>46</v>
      </c>
      <c r="I14" s="47">
        <f t="shared" si="1"/>
        <v>88853</v>
      </c>
      <c r="J14" s="47">
        <f t="shared" si="1"/>
        <v>77810</v>
      </c>
      <c r="K14" s="47">
        <f t="shared" si="1"/>
        <v>77179</v>
      </c>
      <c r="L14" s="48">
        <f t="shared" ref="L14:L15" si="2">J14*100/I14</f>
        <v>87.571607036340922</v>
      </c>
      <c r="M14" s="49">
        <f t="shared" ref="M14:M15" si="3">SUM(K14*100/I14)</f>
        <v>86.861445308543324</v>
      </c>
      <c r="N14" s="3"/>
    </row>
    <row r="15" spans="1:18" s="2" customFormat="1" ht="15" customHeight="1" x14ac:dyDescent="0.25">
      <c r="A15" s="23"/>
      <c r="B15" s="24" t="s">
        <v>1</v>
      </c>
      <c r="C15" s="47">
        <f t="shared" si="1"/>
        <v>0</v>
      </c>
      <c r="D15" s="47">
        <f t="shared" si="1"/>
        <v>0</v>
      </c>
      <c r="E15" s="47">
        <f t="shared" si="1"/>
        <v>319</v>
      </c>
      <c r="F15" s="47">
        <f t="shared" si="1"/>
        <v>8067</v>
      </c>
      <c r="G15" s="47">
        <f t="shared" si="1"/>
        <v>121</v>
      </c>
      <c r="H15" s="47">
        <f t="shared" si="1"/>
        <v>0</v>
      </c>
      <c r="I15" s="50">
        <f t="shared" si="1"/>
        <v>10720</v>
      </c>
      <c r="J15" s="47">
        <f t="shared" si="1"/>
        <v>8507</v>
      </c>
      <c r="K15" s="47">
        <f t="shared" si="1"/>
        <v>8386</v>
      </c>
      <c r="L15" s="48">
        <f t="shared" si="2"/>
        <v>79.356343283582092</v>
      </c>
      <c r="M15" s="49">
        <f t="shared" si="3"/>
        <v>78.227611940298502</v>
      </c>
      <c r="N15" s="3"/>
    </row>
    <row r="16" spans="1:18" ht="15" customHeight="1" x14ac:dyDescent="0.25">
      <c r="A16" s="26"/>
      <c r="B16" s="27"/>
      <c r="C16" s="27"/>
      <c r="D16" s="27"/>
      <c r="E16" s="51"/>
      <c r="F16" s="51"/>
      <c r="G16" s="51"/>
      <c r="H16" s="51"/>
      <c r="I16" s="50"/>
      <c r="J16" s="47"/>
      <c r="K16" s="47"/>
      <c r="L16" s="52"/>
      <c r="M16" s="52"/>
      <c r="N16" s="4"/>
    </row>
    <row r="17" spans="1:14" ht="15" customHeight="1" x14ac:dyDescent="0.25">
      <c r="A17" s="23"/>
      <c r="B17" s="24" t="s">
        <v>11</v>
      </c>
      <c r="C17" s="47">
        <f t="shared" ref="C17:K17" si="4">SUM(C18:C19)</f>
        <v>0</v>
      </c>
      <c r="D17" s="47">
        <f t="shared" si="4"/>
        <v>0</v>
      </c>
      <c r="E17" s="47">
        <f t="shared" si="4"/>
        <v>26</v>
      </c>
      <c r="F17" s="47">
        <f t="shared" si="4"/>
        <v>48</v>
      </c>
      <c r="G17" s="47">
        <f t="shared" si="4"/>
        <v>0</v>
      </c>
      <c r="H17" s="47">
        <f t="shared" si="4"/>
        <v>0</v>
      </c>
      <c r="I17" s="47">
        <f t="shared" si="4"/>
        <v>0</v>
      </c>
      <c r="J17" s="47">
        <f t="shared" si="4"/>
        <v>74</v>
      </c>
      <c r="K17" s="47">
        <f t="shared" si="4"/>
        <v>74</v>
      </c>
      <c r="L17" s="47">
        <f t="shared" ref="L17:M17" si="5">SUM(L18:L19)</f>
        <v>0</v>
      </c>
      <c r="M17" s="47">
        <f t="shared" si="5"/>
        <v>0</v>
      </c>
      <c r="N17" s="4"/>
    </row>
    <row r="18" spans="1:14" ht="15" customHeight="1" x14ac:dyDescent="0.25">
      <c r="A18" s="28" t="s">
        <v>13</v>
      </c>
      <c r="B18" s="29" t="s">
        <v>12</v>
      </c>
      <c r="C18" s="53">
        <v>0</v>
      </c>
      <c r="D18" s="53">
        <v>0</v>
      </c>
      <c r="E18" s="53">
        <v>26</v>
      </c>
      <c r="F18" s="53">
        <v>38</v>
      </c>
      <c r="G18" s="53">
        <v>0</v>
      </c>
      <c r="H18" s="53">
        <v>0</v>
      </c>
      <c r="I18" s="53">
        <v>0</v>
      </c>
      <c r="J18" s="51">
        <f>SUM(C18:H18)</f>
        <v>64</v>
      </c>
      <c r="K18" s="54">
        <f>SUM(C18:F18)</f>
        <v>64</v>
      </c>
      <c r="L18" s="53">
        <v>0</v>
      </c>
      <c r="M18" s="53">
        <v>0</v>
      </c>
      <c r="N18" s="4"/>
    </row>
    <row r="19" spans="1:14" ht="15" customHeight="1" x14ac:dyDescent="0.25">
      <c r="A19" s="26"/>
      <c r="B19" s="29" t="s">
        <v>1</v>
      </c>
      <c r="C19" s="53">
        <v>0</v>
      </c>
      <c r="D19" s="53">
        <v>0</v>
      </c>
      <c r="E19" s="53">
        <v>0</v>
      </c>
      <c r="F19" s="53">
        <v>10</v>
      </c>
      <c r="G19" s="53">
        <v>0</v>
      </c>
      <c r="H19" s="53">
        <v>0</v>
      </c>
      <c r="I19" s="53">
        <v>0</v>
      </c>
      <c r="J19" s="51">
        <f>SUM(C19:H19)</f>
        <v>10</v>
      </c>
      <c r="K19" s="54">
        <f>SUM(C19:F19)</f>
        <v>10</v>
      </c>
      <c r="L19" s="53">
        <v>0</v>
      </c>
      <c r="M19" s="53">
        <v>0</v>
      </c>
      <c r="N19" s="4"/>
    </row>
    <row r="20" spans="1:14" ht="15" customHeight="1" x14ac:dyDescent="0.25">
      <c r="A20" s="26"/>
      <c r="B20" s="27"/>
      <c r="C20" s="27"/>
      <c r="D20" s="27"/>
      <c r="E20" s="51"/>
      <c r="F20" s="51"/>
      <c r="G20" s="51"/>
      <c r="H20" s="51"/>
      <c r="I20" s="50"/>
      <c r="J20" s="47"/>
      <c r="K20" s="47"/>
      <c r="L20" s="55"/>
      <c r="M20" s="55"/>
      <c r="N20" s="4"/>
    </row>
    <row r="21" spans="1:14" ht="15" customHeight="1" x14ac:dyDescent="0.25">
      <c r="A21" s="23"/>
      <c r="B21" s="24" t="s">
        <v>11</v>
      </c>
      <c r="C21" s="47">
        <f t="shared" ref="C21:K21" si="6">SUM(C22:C23)</f>
        <v>834</v>
      </c>
      <c r="D21" s="47">
        <f t="shared" si="6"/>
        <v>327</v>
      </c>
      <c r="E21" s="47">
        <f t="shared" si="6"/>
        <v>8368</v>
      </c>
      <c r="F21" s="47">
        <f t="shared" si="6"/>
        <v>31926</v>
      </c>
      <c r="G21" s="47">
        <f t="shared" si="6"/>
        <v>497</v>
      </c>
      <c r="H21" s="47">
        <f t="shared" si="6"/>
        <v>43</v>
      </c>
      <c r="I21" s="47">
        <f t="shared" si="6"/>
        <v>50355</v>
      </c>
      <c r="J21" s="47">
        <f t="shared" si="6"/>
        <v>41995</v>
      </c>
      <c r="K21" s="47">
        <f t="shared" si="6"/>
        <v>41455</v>
      </c>
      <c r="L21" s="48">
        <f t="shared" ref="L21:L23" si="7">J21*100/I21</f>
        <v>83.397875086883133</v>
      </c>
      <c r="M21" s="49">
        <f t="shared" ref="M21:M23" si="8">SUM(K21*100/I21)</f>
        <v>82.325489027901895</v>
      </c>
      <c r="N21" s="4"/>
    </row>
    <row r="22" spans="1:14" ht="15" customHeight="1" x14ac:dyDescent="0.25">
      <c r="A22" s="28" t="s">
        <v>14</v>
      </c>
      <c r="B22" s="29" t="s">
        <v>12</v>
      </c>
      <c r="C22" s="53">
        <v>834</v>
      </c>
      <c r="D22" s="53">
        <v>327</v>
      </c>
      <c r="E22" s="54">
        <v>8201</v>
      </c>
      <c r="F22" s="54">
        <v>27843</v>
      </c>
      <c r="G22" s="53">
        <v>416</v>
      </c>
      <c r="H22" s="53">
        <v>43</v>
      </c>
      <c r="I22" s="54">
        <v>44387</v>
      </c>
      <c r="J22" s="51">
        <f t="shared" ref="J22:J23" si="9">SUM(C22:H22)</f>
        <v>37664</v>
      </c>
      <c r="K22" s="54">
        <f t="shared" ref="K22:K23" si="10">SUM(C22:F22)</f>
        <v>37205</v>
      </c>
      <c r="L22" s="48">
        <f t="shared" si="7"/>
        <v>84.853673372834393</v>
      </c>
      <c r="M22" s="49">
        <f t="shared" si="8"/>
        <v>83.819586815959624</v>
      </c>
      <c r="N22" s="4"/>
    </row>
    <row r="23" spans="1:14" ht="15" customHeight="1" x14ac:dyDescent="0.25">
      <c r="A23" s="26"/>
      <c r="B23" s="29" t="s">
        <v>1</v>
      </c>
      <c r="C23" s="53">
        <v>0</v>
      </c>
      <c r="D23" s="53">
        <v>0</v>
      </c>
      <c r="E23" s="53">
        <v>167</v>
      </c>
      <c r="F23" s="54">
        <v>4083</v>
      </c>
      <c r="G23" s="53">
        <v>81</v>
      </c>
      <c r="H23" s="53">
        <v>0</v>
      </c>
      <c r="I23" s="54">
        <v>5968</v>
      </c>
      <c r="J23" s="51">
        <f t="shared" si="9"/>
        <v>4331</v>
      </c>
      <c r="K23" s="54">
        <f t="shared" si="10"/>
        <v>4250</v>
      </c>
      <c r="L23" s="48">
        <f t="shared" si="7"/>
        <v>72.570375335120644</v>
      </c>
      <c r="M23" s="49">
        <f t="shared" si="8"/>
        <v>71.213136729222526</v>
      </c>
      <c r="N23" s="4"/>
    </row>
    <row r="24" spans="1:14" ht="15" customHeight="1" x14ac:dyDescent="0.25">
      <c r="A24" s="26"/>
      <c r="B24" s="27"/>
      <c r="C24" s="27"/>
      <c r="D24" s="27"/>
      <c r="E24" s="51"/>
      <c r="F24" s="51"/>
      <c r="G24" s="51"/>
      <c r="H24" s="51"/>
      <c r="I24" s="50"/>
      <c r="J24" s="47"/>
      <c r="K24" s="50"/>
      <c r="L24" s="52"/>
      <c r="M24" s="52"/>
      <c r="N24" s="4"/>
    </row>
    <row r="25" spans="1:14" ht="15" customHeight="1" x14ac:dyDescent="0.25">
      <c r="A25" s="23"/>
      <c r="B25" s="24" t="s">
        <v>11</v>
      </c>
      <c r="C25" s="50">
        <f t="shared" ref="C25:K25" si="11">SUM(C26:C27)</f>
        <v>1087</v>
      </c>
      <c r="D25" s="50">
        <f t="shared" si="11"/>
        <v>760</v>
      </c>
      <c r="E25" s="50">
        <f t="shared" si="11"/>
        <v>6650</v>
      </c>
      <c r="F25" s="50">
        <f t="shared" si="11"/>
        <v>35539</v>
      </c>
      <c r="G25" s="50">
        <f t="shared" si="11"/>
        <v>209</v>
      </c>
      <c r="H25" s="50">
        <f t="shared" si="11"/>
        <v>3</v>
      </c>
      <c r="I25" s="50">
        <f t="shared" si="11"/>
        <v>49218</v>
      </c>
      <c r="J25" s="50">
        <f t="shared" si="11"/>
        <v>44248</v>
      </c>
      <c r="K25" s="50">
        <f t="shared" si="11"/>
        <v>44036</v>
      </c>
      <c r="L25" s="48">
        <f t="shared" ref="L25:L27" si="12">J25*100/I25</f>
        <v>89.90206834897802</v>
      </c>
      <c r="M25" s="49">
        <f t="shared" ref="M25:M27" si="13">SUM(K25*100/I25)</f>
        <v>89.471331626640662</v>
      </c>
      <c r="N25" s="4"/>
    </row>
    <row r="26" spans="1:14" ht="15" customHeight="1" x14ac:dyDescent="0.25">
      <c r="A26" s="28" t="s">
        <v>15</v>
      </c>
      <c r="B26" s="29" t="s">
        <v>12</v>
      </c>
      <c r="C26" s="54">
        <v>1087</v>
      </c>
      <c r="D26" s="53">
        <v>760</v>
      </c>
      <c r="E26" s="54">
        <v>6498</v>
      </c>
      <c r="F26" s="54">
        <v>31565</v>
      </c>
      <c r="G26" s="53">
        <v>169</v>
      </c>
      <c r="H26" s="53">
        <v>3</v>
      </c>
      <c r="I26" s="54">
        <v>44466</v>
      </c>
      <c r="J26" s="51">
        <f t="shared" ref="J26:J27" si="14">SUM(C26:H26)</f>
        <v>40082</v>
      </c>
      <c r="K26" s="54">
        <f t="shared" ref="K26:K27" si="15">SUM(C26:F26)</f>
        <v>39910</v>
      </c>
      <c r="L26" s="48">
        <f t="shared" si="12"/>
        <v>90.140781720865377</v>
      </c>
      <c r="M26" s="49">
        <f t="shared" si="13"/>
        <v>89.753969324877431</v>
      </c>
      <c r="N26" s="4"/>
    </row>
    <row r="27" spans="1:14" ht="15" customHeight="1" x14ac:dyDescent="0.25">
      <c r="A27" s="30"/>
      <c r="B27" s="31" t="s">
        <v>1</v>
      </c>
      <c r="C27" s="56">
        <v>0</v>
      </c>
      <c r="D27" s="56">
        <v>0</v>
      </c>
      <c r="E27" s="56">
        <v>152</v>
      </c>
      <c r="F27" s="57">
        <v>3974</v>
      </c>
      <c r="G27" s="56">
        <v>40</v>
      </c>
      <c r="H27" s="56">
        <v>0</v>
      </c>
      <c r="I27" s="57">
        <v>4752</v>
      </c>
      <c r="J27" s="58">
        <f t="shared" si="14"/>
        <v>4166</v>
      </c>
      <c r="K27" s="57">
        <f t="shared" si="15"/>
        <v>4126</v>
      </c>
      <c r="L27" s="59">
        <f t="shared" si="12"/>
        <v>87.668350168350173</v>
      </c>
      <c r="M27" s="60">
        <f t="shared" si="13"/>
        <v>86.826599326599322</v>
      </c>
      <c r="N27" s="4"/>
    </row>
    <row r="28" spans="1:14" ht="18" customHeight="1" x14ac:dyDescent="0.2">
      <c r="A28" s="45" t="s">
        <v>16</v>
      </c>
      <c r="B28" s="46"/>
      <c r="C28" s="46"/>
      <c r="D28" s="46"/>
      <c r="E28" s="6"/>
      <c r="F28" s="6"/>
      <c r="G28" s="6"/>
      <c r="H28" s="6"/>
      <c r="I28" s="7"/>
      <c r="J28" s="6"/>
      <c r="K28" s="7"/>
      <c r="L28" s="4"/>
      <c r="M28" s="4"/>
      <c r="N28" s="4"/>
    </row>
    <row r="29" spans="1:14" ht="18" customHeight="1" x14ac:dyDescent="0.2">
      <c r="B29" s="5"/>
      <c r="C29" s="5"/>
      <c r="D29" s="5"/>
      <c r="E29" s="6"/>
      <c r="F29" s="6"/>
      <c r="G29" s="6"/>
      <c r="H29" s="6"/>
      <c r="I29" s="7"/>
      <c r="J29" s="6"/>
      <c r="K29" s="7"/>
      <c r="L29" s="4"/>
      <c r="M29" s="4"/>
      <c r="N29" s="4"/>
    </row>
    <row r="30" spans="1:14" ht="18" customHeight="1" x14ac:dyDescent="0.2">
      <c r="B30" s="5"/>
      <c r="C30" s="5"/>
      <c r="D30" s="5"/>
      <c r="E30" s="6"/>
      <c r="F30" s="6"/>
      <c r="G30" s="6"/>
      <c r="H30" s="6"/>
      <c r="I30" s="7"/>
      <c r="J30" s="6"/>
      <c r="K30" s="7"/>
      <c r="L30" s="4"/>
      <c r="M30" s="4"/>
      <c r="N30" s="4"/>
    </row>
    <row r="31" spans="1:14" ht="18" customHeight="1" x14ac:dyDescent="0.2">
      <c r="B31" s="5"/>
      <c r="C31" s="5"/>
      <c r="D31" s="5"/>
      <c r="E31" s="6"/>
      <c r="F31" s="6"/>
      <c r="G31" s="6"/>
      <c r="H31" s="6"/>
      <c r="I31" s="7"/>
      <c r="J31" s="6"/>
      <c r="K31" s="7"/>
      <c r="L31" s="4"/>
      <c r="M31" s="4"/>
      <c r="N31" s="4"/>
    </row>
    <row r="32" spans="1:14" ht="18" customHeight="1" x14ac:dyDescent="0.2">
      <c r="B32" s="5"/>
      <c r="C32" s="5"/>
      <c r="D32" s="5"/>
      <c r="E32" s="6"/>
      <c r="F32" s="6"/>
      <c r="G32" s="6"/>
      <c r="H32" s="6"/>
      <c r="I32" s="7"/>
      <c r="J32" s="6"/>
      <c r="K32" s="7"/>
      <c r="L32" s="4"/>
      <c r="M32" s="4"/>
      <c r="N32" s="4"/>
    </row>
    <row r="33" spans="2:14" ht="18" customHeight="1" x14ac:dyDescent="0.2">
      <c r="B33" s="5"/>
      <c r="C33" s="5"/>
      <c r="D33" s="5"/>
      <c r="E33" s="6"/>
      <c r="F33" s="6"/>
      <c r="G33" s="6"/>
      <c r="H33" s="6"/>
      <c r="I33" s="7"/>
      <c r="J33" s="6"/>
      <c r="K33" s="7"/>
      <c r="L33" s="4"/>
      <c r="M33" s="4"/>
      <c r="N33" s="4"/>
    </row>
    <row r="34" spans="2:14" ht="18" customHeight="1" x14ac:dyDescent="0.2">
      <c r="B34" s="5"/>
      <c r="C34" s="5"/>
      <c r="D34" s="5"/>
      <c r="E34" s="6"/>
      <c r="F34" s="6"/>
      <c r="G34" s="6"/>
      <c r="H34" s="6"/>
      <c r="I34" s="7"/>
      <c r="J34" s="6"/>
      <c r="K34" s="7"/>
      <c r="L34" s="4"/>
      <c r="M34" s="4"/>
      <c r="N34" s="4"/>
    </row>
    <row r="35" spans="2:14" ht="18" customHeight="1" x14ac:dyDescent="0.2">
      <c r="B35" s="5"/>
      <c r="C35" s="5"/>
      <c r="D35" s="5"/>
      <c r="E35" s="6"/>
      <c r="F35" s="6"/>
      <c r="G35" s="6"/>
      <c r="H35" s="6"/>
      <c r="I35" s="7"/>
      <c r="J35" s="6"/>
      <c r="K35" s="7"/>
      <c r="L35" s="4"/>
      <c r="M35" s="4"/>
      <c r="N35" s="4"/>
    </row>
    <row r="36" spans="2:14" ht="18" customHeight="1" x14ac:dyDescent="0.2">
      <c r="B36" s="5"/>
      <c r="C36" s="5"/>
      <c r="D36" s="5"/>
      <c r="E36" s="6"/>
      <c r="F36" s="6"/>
      <c r="G36" s="6"/>
      <c r="H36" s="6"/>
      <c r="I36" s="7"/>
      <c r="J36" s="6"/>
      <c r="K36" s="7"/>
      <c r="L36" s="4"/>
      <c r="M36" s="4"/>
      <c r="N36" s="4"/>
    </row>
    <row r="37" spans="2:14" ht="18" customHeight="1" x14ac:dyDescent="0.2">
      <c r="B37" s="5"/>
      <c r="C37" s="5"/>
      <c r="D37" s="5"/>
      <c r="E37" s="6"/>
      <c r="F37" s="6"/>
      <c r="G37" s="6"/>
      <c r="H37" s="6"/>
      <c r="I37" s="7"/>
      <c r="J37" s="6"/>
      <c r="K37" s="7"/>
      <c r="L37" s="4"/>
      <c r="M37" s="4"/>
      <c r="N37" s="4"/>
    </row>
    <row r="38" spans="2:14" ht="18" customHeight="1" x14ac:dyDescent="0.2">
      <c r="B38" s="5"/>
      <c r="C38" s="5"/>
      <c r="D38" s="5"/>
      <c r="E38" s="6"/>
      <c r="F38" s="6"/>
      <c r="G38" s="6"/>
      <c r="H38" s="6"/>
      <c r="I38" s="7"/>
      <c r="J38" s="6"/>
      <c r="K38" s="7"/>
      <c r="L38" s="4"/>
      <c r="M38" s="4"/>
      <c r="N38" s="4"/>
    </row>
    <row r="39" spans="2:14" ht="18" customHeight="1" x14ac:dyDescent="0.2">
      <c r="B39" s="5"/>
      <c r="C39" s="5"/>
      <c r="D39" s="5"/>
      <c r="E39" s="6"/>
      <c r="F39" s="6"/>
      <c r="G39" s="6"/>
      <c r="H39" s="6"/>
      <c r="I39" s="7"/>
      <c r="J39" s="6"/>
      <c r="K39" s="7"/>
      <c r="L39" s="4"/>
      <c r="M39" s="4"/>
      <c r="N39" s="4"/>
    </row>
    <row r="40" spans="2:14" ht="18" customHeight="1" x14ac:dyDescent="0.2">
      <c r="B40" s="5"/>
      <c r="C40" s="5"/>
      <c r="D40" s="5"/>
      <c r="E40" s="6"/>
      <c r="F40" s="6"/>
      <c r="G40" s="6"/>
      <c r="H40" s="6"/>
      <c r="I40" s="7"/>
      <c r="J40" s="6"/>
      <c r="K40" s="7"/>
      <c r="L40" s="4"/>
      <c r="M40" s="4"/>
      <c r="N40" s="4"/>
    </row>
    <row r="41" spans="2:14" ht="18" customHeight="1" x14ac:dyDescent="0.2">
      <c r="B41" s="5"/>
      <c r="C41" s="5"/>
      <c r="D41" s="5"/>
      <c r="E41" s="6"/>
      <c r="F41" s="6"/>
      <c r="G41" s="6"/>
      <c r="H41" s="6"/>
      <c r="I41" s="7"/>
      <c r="J41" s="6"/>
      <c r="K41" s="7"/>
      <c r="L41" s="4"/>
      <c r="M41" s="4"/>
      <c r="N41" s="4"/>
    </row>
    <row r="42" spans="2:14" x14ac:dyDescent="0.2">
      <c r="I42" s="7"/>
    </row>
    <row r="44" spans="2:14" x14ac:dyDescent="0.2">
      <c r="J44" s="5"/>
    </row>
    <row r="46" spans="2:14" x14ac:dyDescent="0.2">
      <c r="E46" s="8"/>
      <c r="F46" s="8"/>
      <c r="G46" s="8"/>
      <c r="I46" s="8"/>
      <c r="J46" s="8"/>
      <c r="K46" s="8"/>
    </row>
    <row r="47" spans="2:14" x14ac:dyDescent="0.2">
      <c r="E47" s="8"/>
      <c r="F47" s="8"/>
      <c r="G47" s="8"/>
      <c r="I47" s="11"/>
      <c r="J47" s="8"/>
      <c r="K47" s="8"/>
    </row>
    <row r="48" spans="2:14" x14ac:dyDescent="0.2">
      <c r="E48" s="11"/>
      <c r="F48" s="11"/>
      <c r="G48" s="11"/>
      <c r="H48" s="10"/>
      <c r="I48" s="10"/>
      <c r="J48" s="11"/>
      <c r="K48" s="11"/>
      <c r="L48" s="10"/>
      <c r="M48" s="10"/>
    </row>
    <row r="49" spans="5:11" x14ac:dyDescent="0.2">
      <c r="E49" s="8"/>
      <c r="F49" s="8"/>
      <c r="G49" s="8"/>
      <c r="I49" s="8"/>
      <c r="J49" s="8"/>
      <c r="K49" s="8"/>
    </row>
    <row r="50" spans="5:11" x14ac:dyDescent="0.2">
      <c r="E50" s="8"/>
      <c r="F50" s="8"/>
      <c r="G50" s="8"/>
      <c r="I50" s="8"/>
      <c r="J50" s="9"/>
      <c r="K50" s="8"/>
    </row>
    <row r="51" spans="5:11" x14ac:dyDescent="0.2">
      <c r="E51" s="8"/>
      <c r="F51" s="8"/>
      <c r="G51" s="8"/>
      <c r="I51" s="8"/>
      <c r="J51" s="9"/>
      <c r="K51" s="8"/>
    </row>
    <row r="52" spans="5:11" x14ac:dyDescent="0.2">
      <c r="J52" s="5"/>
    </row>
    <row r="53" spans="5:11" x14ac:dyDescent="0.2">
      <c r="J53" s="5"/>
    </row>
    <row r="54" spans="5:11" x14ac:dyDescent="0.2">
      <c r="E54" s="8"/>
      <c r="F54" s="8"/>
      <c r="G54" s="8"/>
      <c r="I54" s="8"/>
      <c r="J54" s="9"/>
      <c r="K54" s="8"/>
    </row>
    <row r="55" spans="5:11" x14ac:dyDescent="0.2">
      <c r="E55" s="8"/>
      <c r="F55" s="8"/>
      <c r="G55" s="8"/>
      <c r="I55" s="8"/>
      <c r="J55" s="9"/>
      <c r="K55" s="8"/>
    </row>
    <row r="56" spans="5:11" x14ac:dyDescent="0.2">
      <c r="E56" s="8"/>
      <c r="F56" s="8"/>
      <c r="G56" s="8"/>
      <c r="I56" s="8"/>
      <c r="J56" s="9"/>
      <c r="K56" s="8"/>
    </row>
    <row r="57" spans="5:11" x14ac:dyDescent="0.2">
      <c r="E57" s="8"/>
      <c r="F57" s="8"/>
      <c r="G57" s="8"/>
      <c r="I57" s="8"/>
      <c r="J57" s="9"/>
      <c r="K57" s="8"/>
    </row>
    <row r="58" spans="5:11" x14ac:dyDescent="0.2">
      <c r="E58" s="8"/>
      <c r="F58" s="8"/>
      <c r="G58" s="8"/>
      <c r="I58" s="8"/>
      <c r="J58" s="9"/>
      <c r="K58" s="8"/>
    </row>
    <row r="59" spans="5:11" x14ac:dyDescent="0.2">
      <c r="E59" s="8"/>
      <c r="F59" s="8"/>
      <c r="G59" s="8"/>
      <c r="I59" s="8"/>
      <c r="J59" s="9"/>
      <c r="K59" s="8"/>
    </row>
    <row r="60" spans="5:11" x14ac:dyDescent="0.2">
      <c r="E60" s="8"/>
      <c r="F60" s="8"/>
      <c r="G60" s="8"/>
      <c r="I60" s="8"/>
      <c r="J60" s="9"/>
      <c r="K60" s="8"/>
    </row>
    <row r="61" spans="5:11" x14ac:dyDescent="0.2">
      <c r="E61" s="8"/>
      <c r="F61" s="8"/>
      <c r="G61" s="8"/>
      <c r="I61" s="8"/>
      <c r="J61" s="9"/>
      <c r="K61" s="8"/>
    </row>
    <row r="62" spans="5:11" x14ac:dyDescent="0.2">
      <c r="E62" s="8"/>
      <c r="F62" s="8"/>
      <c r="G62" s="8"/>
      <c r="I62" s="8"/>
      <c r="J62" s="9"/>
      <c r="K62" s="8"/>
    </row>
    <row r="63" spans="5:11" x14ac:dyDescent="0.2">
      <c r="E63" s="8"/>
      <c r="F63" s="8"/>
      <c r="G63" s="8"/>
      <c r="I63" s="8"/>
      <c r="J63" s="9"/>
      <c r="K63" s="8"/>
    </row>
    <row r="64" spans="5:11" x14ac:dyDescent="0.2">
      <c r="J64" s="5"/>
    </row>
    <row r="65" spans="10:10" x14ac:dyDescent="0.2">
      <c r="J65" s="5"/>
    </row>
    <row r="66" spans="10:10" x14ac:dyDescent="0.2">
      <c r="J66" s="5" t="s">
        <v>2</v>
      </c>
    </row>
    <row r="67" spans="10:10" x14ac:dyDescent="0.2">
      <c r="J67" s="5" t="s">
        <v>2</v>
      </c>
    </row>
    <row r="68" spans="10:10" x14ac:dyDescent="0.2">
      <c r="J68" s="5" t="s">
        <v>2</v>
      </c>
    </row>
    <row r="69" spans="10:10" x14ac:dyDescent="0.2">
      <c r="J69" s="5" t="s">
        <v>2</v>
      </c>
    </row>
    <row r="70" spans="10:10" x14ac:dyDescent="0.2">
      <c r="J70" s="5" t="s">
        <v>2</v>
      </c>
    </row>
    <row r="71" spans="10:10" x14ac:dyDescent="0.2">
      <c r="J71" s="5" t="s">
        <v>2</v>
      </c>
    </row>
    <row r="72" spans="10:10" x14ac:dyDescent="0.2">
      <c r="J72" s="5" t="s">
        <v>2</v>
      </c>
    </row>
    <row r="73" spans="10:10" x14ac:dyDescent="0.2">
      <c r="J73" s="5" t="s">
        <v>2</v>
      </c>
    </row>
    <row r="74" spans="10:10" x14ac:dyDescent="0.2">
      <c r="J74" s="5" t="s">
        <v>2</v>
      </c>
    </row>
    <row r="75" spans="10:10" x14ac:dyDescent="0.2">
      <c r="J75" s="5" t="s">
        <v>2</v>
      </c>
    </row>
    <row r="76" spans="10:10" x14ac:dyDescent="0.2">
      <c r="J76" s="5" t="s">
        <v>2</v>
      </c>
    </row>
    <row r="77" spans="10:10" x14ac:dyDescent="0.2">
      <c r="J77" s="5" t="s">
        <v>2</v>
      </c>
    </row>
    <row r="78" spans="10:10" x14ac:dyDescent="0.2">
      <c r="J78" s="5" t="s">
        <v>2</v>
      </c>
    </row>
    <row r="79" spans="10:10" x14ac:dyDescent="0.2">
      <c r="J79" s="5" t="s">
        <v>2</v>
      </c>
    </row>
    <row r="80" spans="10:10" x14ac:dyDescent="0.2">
      <c r="J80" s="5" t="s">
        <v>2</v>
      </c>
    </row>
    <row r="81" spans="10:10" x14ac:dyDescent="0.2">
      <c r="J81" s="5" t="s">
        <v>2</v>
      </c>
    </row>
    <row r="82" spans="10:10" x14ac:dyDescent="0.2">
      <c r="J82" s="5" t="s">
        <v>2</v>
      </c>
    </row>
    <row r="83" spans="10:10" x14ac:dyDescent="0.2">
      <c r="J83" s="5" t="s">
        <v>2</v>
      </c>
    </row>
    <row r="84" spans="10:10" x14ac:dyDescent="0.2">
      <c r="J84" s="5" t="s">
        <v>2</v>
      </c>
    </row>
    <row r="85" spans="10:10" x14ac:dyDescent="0.2">
      <c r="J85" s="5" t="s">
        <v>2</v>
      </c>
    </row>
    <row r="86" spans="10:10" x14ac:dyDescent="0.2">
      <c r="J86" s="5" t="s">
        <v>2</v>
      </c>
    </row>
    <row r="87" spans="10:10" x14ac:dyDescent="0.2">
      <c r="J87" s="5" t="s">
        <v>2</v>
      </c>
    </row>
    <row r="88" spans="10:10" x14ac:dyDescent="0.2">
      <c r="J88" s="5" t="s">
        <v>2</v>
      </c>
    </row>
    <row r="89" spans="10:10" x14ac:dyDescent="0.2">
      <c r="J89" s="5" t="s">
        <v>2</v>
      </c>
    </row>
    <row r="90" spans="10:10" x14ac:dyDescent="0.2">
      <c r="J90" s="5" t="s">
        <v>2</v>
      </c>
    </row>
    <row r="91" spans="10:10" x14ac:dyDescent="0.2">
      <c r="J91" s="5" t="s">
        <v>2</v>
      </c>
    </row>
    <row r="161" spans="10:10" x14ac:dyDescent="0.2">
      <c r="J161" s="5" t="s">
        <v>2</v>
      </c>
    </row>
    <row r="162" spans="10:10" x14ac:dyDescent="0.2">
      <c r="J162" s="5" t="s">
        <v>2</v>
      </c>
    </row>
    <row r="163" spans="10:10" x14ac:dyDescent="0.2">
      <c r="J163" s="5" t="s">
        <v>2</v>
      </c>
    </row>
    <row r="164" spans="10:10" x14ac:dyDescent="0.2">
      <c r="J164" s="5" t="s">
        <v>2</v>
      </c>
    </row>
    <row r="165" spans="10:10" x14ac:dyDescent="0.2">
      <c r="J165" s="5" t="s">
        <v>2</v>
      </c>
    </row>
    <row r="166" spans="10:10" x14ac:dyDescent="0.2">
      <c r="J166" s="5" t="s">
        <v>2</v>
      </c>
    </row>
    <row r="167" spans="10:10" x14ac:dyDescent="0.2">
      <c r="J167" s="5" t="s">
        <v>2</v>
      </c>
    </row>
    <row r="168" spans="10:10" x14ac:dyDescent="0.2">
      <c r="J168" s="5" t="s">
        <v>2</v>
      </c>
    </row>
    <row r="169" spans="10:10" x14ac:dyDescent="0.2">
      <c r="J169" s="5" t="s">
        <v>2</v>
      </c>
    </row>
    <row r="170" spans="10:10" x14ac:dyDescent="0.2">
      <c r="J170" s="5" t="s">
        <v>2</v>
      </c>
    </row>
    <row r="171" spans="10:10" x14ac:dyDescent="0.2">
      <c r="J171" s="5" t="s">
        <v>2</v>
      </c>
    </row>
    <row r="172" spans="10:10" x14ac:dyDescent="0.2">
      <c r="J172" s="5" t="s">
        <v>2</v>
      </c>
    </row>
    <row r="173" spans="10:10" x14ac:dyDescent="0.2">
      <c r="J173" s="5" t="s">
        <v>2</v>
      </c>
    </row>
    <row r="174" spans="10:10" x14ac:dyDescent="0.2">
      <c r="J174" s="5" t="s">
        <v>2</v>
      </c>
    </row>
    <row r="175" spans="10:10" x14ac:dyDescent="0.2">
      <c r="J175" s="5" t="s">
        <v>2</v>
      </c>
    </row>
    <row r="176" spans="10:10" x14ac:dyDescent="0.2">
      <c r="J176" s="5" t="s">
        <v>2</v>
      </c>
    </row>
    <row r="177" spans="10:10" x14ac:dyDescent="0.2">
      <c r="J177" s="5" t="s">
        <v>2</v>
      </c>
    </row>
    <row r="178" spans="10:10" x14ac:dyDescent="0.2">
      <c r="J178" s="5" t="s">
        <v>2</v>
      </c>
    </row>
    <row r="179" spans="10:10" x14ac:dyDescent="0.2">
      <c r="J179" s="5" t="s">
        <v>2</v>
      </c>
    </row>
    <row r="180" spans="10:10" x14ac:dyDescent="0.2">
      <c r="J180" s="5" t="s">
        <v>2</v>
      </c>
    </row>
    <row r="181" spans="10:10" x14ac:dyDescent="0.2">
      <c r="J181" s="5" t="s">
        <v>2</v>
      </c>
    </row>
    <row r="182" spans="10:10" x14ac:dyDescent="0.2">
      <c r="J182" s="5" t="s">
        <v>2</v>
      </c>
    </row>
    <row r="183" spans="10:10" x14ac:dyDescent="0.2">
      <c r="J183" s="5" t="s">
        <v>2</v>
      </c>
    </row>
    <row r="184" spans="10:10" x14ac:dyDescent="0.2">
      <c r="J184" s="5" t="s">
        <v>2</v>
      </c>
    </row>
    <row r="185" spans="10:10" x14ac:dyDescent="0.2">
      <c r="J185" s="5" t="s">
        <v>2</v>
      </c>
    </row>
    <row r="186" spans="10:10" x14ac:dyDescent="0.2">
      <c r="J186" s="5" t="s">
        <v>2</v>
      </c>
    </row>
    <row r="187" spans="10:10" x14ac:dyDescent="0.2">
      <c r="J187" s="5" t="s">
        <v>2</v>
      </c>
    </row>
    <row r="188" spans="10:10" x14ac:dyDescent="0.2">
      <c r="J188" s="5" t="s">
        <v>2</v>
      </c>
    </row>
    <row r="189" spans="10:10" x14ac:dyDescent="0.2">
      <c r="J189" s="5" t="s">
        <v>2</v>
      </c>
    </row>
    <row r="190" spans="10:10" x14ac:dyDescent="0.2">
      <c r="J190" s="5" t="s">
        <v>2</v>
      </c>
    </row>
    <row r="191" spans="10:10" x14ac:dyDescent="0.2">
      <c r="J191" s="5" t="s">
        <v>2</v>
      </c>
    </row>
    <row r="192" spans="10:10" x14ac:dyDescent="0.2">
      <c r="J192" s="5" t="s">
        <v>2</v>
      </c>
    </row>
    <row r="193" spans="10:10" x14ac:dyDescent="0.2">
      <c r="J193" s="5" t="s">
        <v>2</v>
      </c>
    </row>
    <row r="194" spans="10:10" x14ac:dyDescent="0.2">
      <c r="J194" s="5" t="s">
        <v>2</v>
      </c>
    </row>
    <row r="195" spans="10:10" x14ac:dyDescent="0.2">
      <c r="J195" s="5" t="s">
        <v>2</v>
      </c>
    </row>
    <row r="196" spans="10:10" x14ac:dyDescent="0.2">
      <c r="J196" s="5" t="s">
        <v>2</v>
      </c>
    </row>
    <row r="197" spans="10:10" x14ac:dyDescent="0.2">
      <c r="J197" s="5" t="s">
        <v>2</v>
      </c>
    </row>
    <row r="198" spans="10:10" x14ac:dyDescent="0.2">
      <c r="J198" s="5" t="s">
        <v>2</v>
      </c>
    </row>
    <row r="199" spans="10:10" x14ac:dyDescent="0.2">
      <c r="J199" s="5" t="s">
        <v>2</v>
      </c>
    </row>
    <row r="200" spans="10:10" x14ac:dyDescent="0.2">
      <c r="J200" s="5" t="s">
        <v>2</v>
      </c>
    </row>
    <row r="201" spans="10:10" x14ac:dyDescent="0.2">
      <c r="J201" s="5" t="s">
        <v>2</v>
      </c>
    </row>
    <row r="202" spans="10:10" x14ac:dyDescent="0.2">
      <c r="J202" s="5" t="s">
        <v>2</v>
      </c>
    </row>
    <row r="215" spans="10:10" x14ac:dyDescent="0.2">
      <c r="J215" s="5" t="s">
        <v>2</v>
      </c>
    </row>
    <row r="216" spans="10:10" x14ac:dyDescent="0.2">
      <c r="J216" s="5" t="s">
        <v>2</v>
      </c>
    </row>
    <row r="217" spans="10:10" x14ac:dyDescent="0.2">
      <c r="J217" s="5" t="s">
        <v>2</v>
      </c>
    </row>
    <row r="218" spans="10:10" x14ac:dyDescent="0.2">
      <c r="J218" s="5" t="s">
        <v>2</v>
      </c>
    </row>
    <row r="219" spans="10:10" x14ac:dyDescent="0.2">
      <c r="J219" s="5" t="s">
        <v>2</v>
      </c>
    </row>
    <row r="220" spans="10:10" x14ac:dyDescent="0.2">
      <c r="J220" s="5" t="s">
        <v>2</v>
      </c>
    </row>
    <row r="221" spans="10:10" x14ac:dyDescent="0.2">
      <c r="J221" s="5" t="s">
        <v>2</v>
      </c>
    </row>
    <row r="222" spans="10:10" x14ac:dyDescent="0.2">
      <c r="J222" s="5" t="s">
        <v>2</v>
      </c>
    </row>
    <row r="223" spans="10:10" x14ac:dyDescent="0.2">
      <c r="J223" s="5" t="s">
        <v>2</v>
      </c>
    </row>
    <row r="224" spans="10:10" x14ac:dyDescent="0.2">
      <c r="J224" s="5" t="s">
        <v>2</v>
      </c>
    </row>
    <row r="225" spans="10:10" x14ac:dyDescent="0.2">
      <c r="J225" s="5" t="s">
        <v>2</v>
      </c>
    </row>
    <row r="226" spans="10:10" x14ac:dyDescent="0.2">
      <c r="J226" s="5" t="s">
        <v>2</v>
      </c>
    </row>
    <row r="227" spans="10:10" x14ac:dyDescent="0.2">
      <c r="J227" s="5" t="s">
        <v>2</v>
      </c>
    </row>
    <row r="228" spans="10:10" x14ac:dyDescent="0.2">
      <c r="J228" s="5" t="s">
        <v>2</v>
      </c>
    </row>
    <row r="229" spans="10:10" x14ac:dyDescent="0.2">
      <c r="J229" s="5" t="s">
        <v>2</v>
      </c>
    </row>
    <row r="230" spans="10:10" x14ac:dyDescent="0.2">
      <c r="J230" s="5" t="s">
        <v>2</v>
      </c>
    </row>
    <row r="231" spans="10:10" x14ac:dyDescent="0.2">
      <c r="J231" s="5" t="s">
        <v>2</v>
      </c>
    </row>
    <row r="232" spans="10:10" x14ac:dyDescent="0.2">
      <c r="J232" s="5" t="s">
        <v>2</v>
      </c>
    </row>
    <row r="233" spans="10:10" x14ac:dyDescent="0.2">
      <c r="J233" s="5" t="s">
        <v>2</v>
      </c>
    </row>
    <row r="234" spans="10:10" x14ac:dyDescent="0.2">
      <c r="J234" s="5" t="s">
        <v>2</v>
      </c>
    </row>
    <row r="235" spans="10:10" x14ac:dyDescent="0.2">
      <c r="J235" s="5" t="s">
        <v>2</v>
      </c>
    </row>
    <row r="236" spans="10:10" x14ac:dyDescent="0.2">
      <c r="J236" s="5" t="s">
        <v>2</v>
      </c>
    </row>
    <row r="237" spans="10:10" x14ac:dyDescent="0.2">
      <c r="J237" s="5" t="s">
        <v>2</v>
      </c>
    </row>
    <row r="238" spans="10:10" x14ac:dyDescent="0.2">
      <c r="J238" s="5" t="s">
        <v>2</v>
      </c>
    </row>
    <row r="239" spans="10:10" x14ac:dyDescent="0.2">
      <c r="J239" s="5" t="s">
        <v>2</v>
      </c>
    </row>
    <row r="240" spans="10:10" x14ac:dyDescent="0.2">
      <c r="J240" s="5" t="s">
        <v>2</v>
      </c>
    </row>
    <row r="241" spans="10:10" x14ac:dyDescent="0.2">
      <c r="J241" s="5" t="s">
        <v>2</v>
      </c>
    </row>
    <row r="242" spans="10:10" x14ac:dyDescent="0.2">
      <c r="J242" s="5" t="s">
        <v>2</v>
      </c>
    </row>
    <row r="243" spans="10:10" x14ac:dyDescent="0.2">
      <c r="J243" s="5" t="s">
        <v>2</v>
      </c>
    </row>
    <row r="244" spans="10:10" x14ac:dyDescent="0.2">
      <c r="J244" s="5" t="s">
        <v>2</v>
      </c>
    </row>
    <row r="245" spans="10:10" x14ac:dyDescent="0.2">
      <c r="J245" s="5" t="s">
        <v>2</v>
      </c>
    </row>
    <row r="246" spans="10:10" x14ac:dyDescent="0.2">
      <c r="J246" s="5" t="s">
        <v>2</v>
      </c>
    </row>
    <row r="247" spans="10:10" x14ac:dyDescent="0.2">
      <c r="J247" s="5" t="s">
        <v>2</v>
      </c>
    </row>
    <row r="248" spans="10:10" x14ac:dyDescent="0.2">
      <c r="J248" s="5" t="s">
        <v>2</v>
      </c>
    </row>
    <row r="249" spans="10:10" x14ac:dyDescent="0.2">
      <c r="J249" s="5" t="s">
        <v>2</v>
      </c>
    </row>
    <row r="250" spans="10:10" x14ac:dyDescent="0.2">
      <c r="J250" s="5" t="s">
        <v>2</v>
      </c>
    </row>
    <row r="251" spans="10:10" x14ac:dyDescent="0.2">
      <c r="J251" s="5" t="s">
        <v>2</v>
      </c>
    </row>
    <row r="265" spans="10:10" x14ac:dyDescent="0.2">
      <c r="J265" s="5" t="s">
        <v>2</v>
      </c>
    </row>
    <row r="266" spans="10:10" x14ac:dyDescent="0.2">
      <c r="J266" s="5" t="s">
        <v>2</v>
      </c>
    </row>
    <row r="267" spans="10:10" x14ac:dyDescent="0.2">
      <c r="J267" s="5" t="s">
        <v>2</v>
      </c>
    </row>
    <row r="268" spans="10:10" x14ac:dyDescent="0.2">
      <c r="J268" s="5" t="s">
        <v>2</v>
      </c>
    </row>
    <row r="269" spans="10:10" x14ac:dyDescent="0.2">
      <c r="J269" s="5" t="s">
        <v>2</v>
      </c>
    </row>
    <row r="270" spans="10:10" x14ac:dyDescent="0.2">
      <c r="J270" s="5" t="s">
        <v>2</v>
      </c>
    </row>
    <row r="271" spans="10:10" x14ac:dyDescent="0.2">
      <c r="J271" s="5" t="s">
        <v>2</v>
      </c>
    </row>
    <row r="272" spans="10:10" x14ac:dyDescent="0.2">
      <c r="J272" s="5" t="s">
        <v>2</v>
      </c>
    </row>
    <row r="273" spans="10:10" x14ac:dyDescent="0.2">
      <c r="J273" s="5" t="s">
        <v>2</v>
      </c>
    </row>
    <row r="274" spans="10:10" x14ac:dyDescent="0.2">
      <c r="J274" s="5" t="s">
        <v>2</v>
      </c>
    </row>
    <row r="275" spans="10:10" x14ac:dyDescent="0.2">
      <c r="J275" s="5" t="s">
        <v>2</v>
      </c>
    </row>
    <row r="276" spans="10:10" x14ac:dyDescent="0.2">
      <c r="J276" s="5" t="s">
        <v>2</v>
      </c>
    </row>
    <row r="277" spans="10:10" x14ac:dyDescent="0.2">
      <c r="J277" s="5" t="s">
        <v>2</v>
      </c>
    </row>
    <row r="278" spans="10:10" x14ac:dyDescent="0.2">
      <c r="J278" s="5" t="s">
        <v>2</v>
      </c>
    </row>
    <row r="279" spans="10:10" x14ac:dyDescent="0.2">
      <c r="J279" s="5" t="s">
        <v>2</v>
      </c>
    </row>
    <row r="280" spans="10:10" x14ac:dyDescent="0.2">
      <c r="J280" s="5" t="s">
        <v>2</v>
      </c>
    </row>
    <row r="281" spans="10:10" x14ac:dyDescent="0.2">
      <c r="J281" s="5" t="s">
        <v>2</v>
      </c>
    </row>
    <row r="282" spans="10:10" x14ac:dyDescent="0.2">
      <c r="J282" s="5" t="s">
        <v>2</v>
      </c>
    </row>
    <row r="283" spans="10:10" x14ac:dyDescent="0.2">
      <c r="J283" s="5" t="s">
        <v>2</v>
      </c>
    </row>
    <row r="284" spans="10:10" x14ac:dyDescent="0.2">
      <c r="J284" s="5" t="s">
        <v>2</v>
      </c>
    </row>
    <row r="285" spans="10:10" x14ac:dyDescent="0.2">
      <c r="J285" s="5" t="s">
        <v>2</v>
      </c>
    </row>
    <row r="286" spans="10:10" x14ac:dyDescent="0.2">
      <c r="J286" s="5" t="s">
        <v>2</v>
      </c>
    </row>
    <row r="287" spans="10:10" x14ac:dyDescent="0.2">
      <c r="J287" s="5" t="s">
        <v>2</v>
      </c>
    </row>
    <row r="288" spans="10:10" x14ac:dyDescent="0.2">
      <c r="J288" s="5" t="s">
        <v>2</v>
      </c>
    </row>
    <row r="289" spans="10:10" x14ac:dyDescent="0.2">
      <c r="J289" s="5" t="s">
        <v>2</v>
      </c>
    </row>
    <row r="290" spans="10:10" x14ac:dyDescent="0.2">
      <c r="J290" s="5" t="s">
        <v>2</v>
      </c>
    </row>
    <row r="291" spans="10:10" x14ac:dyDescent="0.2">
      <c r="J291" s="5" t="s">
        <v>2</v>
      </c>
    </row>
    <row r="292" spans="10:10" x14ac:dyDescent="0.2">
      <c r="J292" s="5" t="s">
        <v>2</v>
      </c>
    </row>
    <row r="293" spans="10:10" x14ac:dyDescent="0.2">
      <c r="J293" s="5" t="s">
        <v>2</v>
      </c>
    </row>
    <row r="294" spans="10:10" x14ac:dyDescent="0.2">
      <c r="J294" s="5" t="s">
        <v>2</v>
      </c>
    </row>
    <row r="295" spans="10:10" x14ac:dyDescent="0.2">
      <c r="J295" s="5" t="s">
        <v>2</v>
      </c>
    </row>
    <row r="296" spans="10:10" x14ac:dyDescent="0.2">
      <c r="J296" s="5" t="s">
        <v>2</v>
      </c>
    </row>
    <row r="297" spans="10:10" x14ac:dyDescent="0.2">
      <c r="J297" s="5" t="s">
        <v>2</v>
      </c>
    </row>
    <row r="298" spans="10:10" x14ac:dyDescent="0.2">
      <c r="J298" s="5" t="s">
        <v>2</v>
      </c>
    </row>
    <row r="299" spans="10:10" x14ac:dyDescent="0.2">
      <c r="J299" s="5" t="s">
        <v>2</v>
      </c>
    </row>
    <row r="300" spans="10:10" x14ac:dyDescent="0.2">
      <c r="J300" s="5" t="s">
        <v>2</v>
      </c>
    </row>
    <row r="301" spans="10:10" x14ac:dyDescent="0.2">
      <c r="J301" s="5" t="s">
        <v>2</v>
      </c>
    </row>
    <row r="302" spans="10:10" x14ac:dyDescent="0.2">
      <c r="J302" s="5" t="s">
        <v>2</v>
      </c>
    </row>
    <row r="303" spans="10:10" x14ac:dyDescent="0.2">
      <c r="J303" s="5" t="s">
        <v>2</v>
      </c>
    </row>
    <row r="304" spans="10:10" x14ac:dyDescent="0.2">
      <c r="J304" s="5" t="s">
        <v>2</v>
      </c>
    </row>
    <row r="305" spans="10:10" x14ac:dyDescent="0.2">
      <c r="J305" s="5" t="s">
        <v>2</v>
      </c>
    </row>
    <row r="679" spans="12:12" x14ac:dyDescent="0.2">
      <c r="L679" s="5" t="s">
        <v>2</v>
      </c>
    </row>
    <row r="681" spans="12:12" x14ac:dyDescent="0.2">
      <c r="L681" s="5" t="s">
        <v>2</v>
      </c>
    </row>
    <row r="682" spans="12:12" x14ac:dyDescent="0.2">
      <c r="L682" s="5" t="s">
        <v>2</v>
      </c>
    </row>
    <row r="683" spans="12:12" x14ac:dyDescent="0.2">
      <c r="L683" s="5" t="s">
        <v>2</v>
      </c>
    </row>
    <row r="686" spans="12:12" x14ac:dyDescent="0.2">
      <c r="L686" s="5" t="s">
        <v>2</v>
      </c>
    </row>
    <row r="687" spans="12:12" x14ac:dyDescent="0.2">
      <c r="L687" s="5" t="s">
        <v>2</v>
      </c>
    </row>
    <row r="688" spans="12:12" x14ac:dyDescent="0.2">
      <c r="L688" s="5" t="s">
        <v>2</v>
      </c>
    </row>
    <row r="689" spans="12:12" x14ac:dyDescent="0.2">
      <c r="L689" s="5" t="s">
        <v>2</v>
      </c>
    </row>
    <row r="693" spans="12:12" x14ac:dyDescent="0.2">
      <c r="L693" s="5" t="s">
        <v>2</v>
      </c>
    </row>
    <row r="694" spans="12:12" x14ac:dyDescent="0.2">
      <c r="L694" s="5" t="s">
        <v>2</v>
      </c>
    </row>
    <row r="695" spans="12:12" x14ac:dyDescent="0.2">
      <c r="L695" s="5" t="s">
        <v>2</v>
      </c>
    </row>
    <row r="696" spans="12:12" x14ac:dyDescent="0.2">
      <c r="L696" s="5" t="s">
        <v>2</v>
      </c>
    </row>
    <row r="697" spans="12:12" x14ac:dyDescent="0.2">
      <c r="L697" s="5" t="s">
        <v>2</v>
      </c>
    </row>
    <row r="698" spans="12:12" x14ac:dyDescent="0.2">
      <c r="L698" s="5" t="s">
        <v>2</v>
      </c>
    </row>
    <row r="699" spans="12:12" x14ac:dyDescent="0.2">
      <c r="L699" s="5" t="s">
        <v>2</v>
      </c>
    </row>
    <row r="700" spans="12:12" x14ac:dyDescent="0.2">
      <c r="L700" s="5" t="s">
        <v>2</v>
      </c>
    </row>
    <row r="701" spans="12:12" x14ac:dyDescent="0.2">
      <c r="L701" s="5" t="s">
        <v>2</v>
      </c>
    </row>
    <row r="703" spans="12:12" x14ac:dyDescent="0.2">
      <c r="L703" s="5" t="s">
        <v>2</v>
      </c>
    </row>
    <row r="704" spans="12:12" x14ac:dyDescent="0.2">
      <c r="L704" s="5" t="s">
        <v>2</v>
      </c>
    </row>
    <row r="705" spans="12:12" x14ac:dyDescent="0.2">
      <c r="L705" s="5" t="s">
        <v>2</v>
      </c>
    </row>
    <row r="706" spans="12:12" x14ac:dyDescent="0.2">
      <c r="L706" s="5" t="s">
        <v>3</v>
      </c>
    </row>
    <row r="707" spans="12:12" x14ac:dyDescent="0.2">
      <c r="L707" s="5" t="s">
        <v>2</v>
      </c>
    </row>
    <row r="711" spans="12:12" x14ac:dyDescent="0.2">
      <c r="L711" s="5" t="s">
        <v>2</v>
      </c>
    </row>
    <row r="712" spans="12:12" x14ac:dyDescent="0.2">
      <c r="L712" s="5" t="s">
        <v>2</v>
      </c>
    </row>
    <row r="713" spans="12:12" x14ac:dyDescent="0.2">
      <c r="L713" s="5" t="s">
        <v>2</v>
      </c>
    </row>
    <row r="714" spans="12:12" x14ac:dyDescent="0.2">
      <c r="L714" s="5" t="s">
        <v>2</v>
      </c>
    </row>
    <row r="716" spans="12:12" x14ac:dyDescent="0.2">
      <c r="L716" s="5" t="s">
        <v>2</v>
      </c>
    </row>
    <row r="718" spans="12:12" x14ac:dyDescent="0.2">
      <c r="L718" s="5" t="s">
        <v>2</v>
      </c>
    </row>
    <row r="720" spans="12:12" x14ac:dyDescent="0.2">
      <c r="L720" s="5" t="s">
        <v>2</v>
      </c>
    </row>
    <row r="721" spans="12:12" x14ac:dyDescent="0.2">
      <c r="L721" s="5" t="s">
        <v>2</v>
      </c>
    </row>
    <row r="722" spans="12:12" x14ac:dyDescent="0.2">
      <c r="L722" s="5" t="s">
        <v>2</v>
      </c>
    </row>
    <row r="793" spans="12:12" x14ac:dyDescent="0.2">
      <c r="L793" s="5" t="s">
        <v>2</v>
      </c>
    </row>
    <row r="794" spans="12:12" x14ac:dyDescent="0.2">
      <c r="L794" s="5" t="s">
        <v>2</v>
      </c>
    </row>
    <row r="795" spans="12:12" x14ac:dyDescent="0.2">
      <c r="L795" s="5" t="s">
        <v>2</v>
      </c>
    </row>
    <row r="796" spans="12:12" x14ac:dyDescent="0.2">
      <c r="L796" s="5" t="s">
        <v>2</v>
      </c>
    </row>
    <row r="797" spans="12:12" x14ac:dyDescent="0.2">
      <c r="L797" s="5" t="s">
        <v>2</v>
      </c>
    </row>
    <row r="798" spans="12:12" x14ac:dyDescent="0.2">
      <c r="L798" s="5" t="s">
        <v>2</v>
      </c>
    </row>
    <row r="799" spans="12:12" x14ac:dyDescent="0.2">
      <c r="L799" s="5" t="s">
        <v>2</v>
      </c>
    </row>
    <row r="800" spans="12:12" x14ac:dyDescent="0.2">
      <c r="L800" s="5" t="s">
        <v>2</v>
      </c>
    </row>
    <row r="801" spans="12:12" x14ac:dyDescent="0.2">
      <c r="L801" s="5" t="s">
        <v>2</v>
      </c>
    </row>
    <row r="802" spans="12:12" x14ac:dyDescent="0.2">
      <c r="L802" s="5" t="s">
        <v>2</v>
      </c>
    </row>
    <row r="803" spans="12:12" x14ac:dyDescent="0.2">
      <c r="L803" s="5" t="s">
        <v>2</v>
      </c>
    </row>
    <row r="804" spans="12:12" x14ac:dyDescent="0.2">
      <c r="L804" s="5" t="s">
        <v>2</v>
      </c>
    </row>
    <row r="805" spans="12:12" x14ac:dyDescent="0.2">
      <c r="L805" s="5" t="s">
        <v>2</v>
      </c>
    </row>
    <row r="806" spans="12:12" x14ac:dyDescent="0.2">
      <c r="L806" s="5" t="s">
        <v>2</v>
      </c>
    </row>
    <row r="807" spans="12:12" x14ac:dyDescent="0.2">
      <c r="L807" s="5" t="s">
        <v>2</v>
      </c>
    </row>
    <row r="808" spans="12:12" x14ac:dyDescent="0.2">
      <c r="L808" s="5" t="s">
        <v>2</v>
      </c>
    </row>
    <row r="809" spans="12:12" x14ac:dyDescent="0.2">
      <c r="L809" s="5" t="s">
        <v>2</v>
      </c>
    </row>
    <row r="810" spans="12:12" x14ac:dyDescent="0.2">
      <c r="L810" s="5" t="s">
        <v>2</v>
      </c>
    </row>
    <row r="811" spans="12:12" x14ac:dyDescent="0.2">
      <c r="L811" s="5" t="s">
        <v>2</v>
      </c>
    </row>
    <row r="812" spans="12:12" x14ac:dyDescent="0.2">
      <c r="L812" s="5" t="s">
        <v>2</v>
      </c>
    </row>
    <row r="813" spans="12:12" x14ac:dyDescent="0.2">
      <c r="L813" s="5" t="s">
        <v>2</v>
      </c>
    </row>
    <row r="814" spans="12:12" x14ac:dyDescent="0.2">
      <c r="L814" s="5" t="s">
        <v>2</v>
      </c>
    </row>
    <row r="815" spans="12:12" x14ac:dyDescent="0.2">
      <c r="L815" s="5" t="s">
        <v>2</v>
      </c>
    </row>
    <row r="816" spans="12:12" x14ac:dyDescent="0.2">
      <c r="L816" s="5" t="s">
        <v>2</v>
      </c>
    </row>
    <row r="817" spans="12:12" x14ac:dyDescent="0.2">
      <c r="L817" s="5" t="s">
        <v>2</v>
      </c>
    </row>
    <row r="818" spans="12:12" x14ac:dyDescent="0.2">
      <c r="L818" s="5" t="s">
        <v>2</v>
      </c>
    </row>
    <row r="819" spans="12:12" x14ac:dyDescent="0.2">
      <c r="L819" s="5" t="s">
        <v>2</v>
      </c>
    </row>
    <row r="820" spans="12:12" x14ac:dyDescent="0.2">
      <c r="L820" s="5" t="s">
        <v>2</v>
      </c>
    </row>
    <row r="821" spans="12:12" x14ac:dyDescent="0.2">
      <c r="L821" s="5" t="s">
        <v>2</v>
      </c>
    </row>
    <row r="822" spans="12:12" x14ac:dyDescent="0.2">
      <c r="L822" s="5" t="s">
        <v>2</v>
      </c>
    </row>
    <row r="823" spans="12:12" x14ac:dyDescent="0.2">
      <c r="L823" s="5" t="s">
        <v>2</v>
      </c>
    </row>
    <row r="824" spans="12:12" x14ac:dyDescent="0.2">
      <c r="L824" s="5" t="s">
        <v>2</v>
      </c>
    </row>
    <row r="825" spans="12:12" x14ac:dyDescent="0.2">
      <c r="L825" s="5" t="s">
        <v>2</v>
      </c>
    </row>
    <row r="826" spans="12:12" x14ac:dyDescent="0.2">
      <c r="L826" s="5" t="s">
        <v>2</v>
      </c>
    </row>
    <row r="827" spans="12:12" x14ac:dyDescent="0.2">
      <c r="L827" s="5" t="s">
        <v>2</v>
      </c>
    </row>
    <row r="828" spans="12:12" x14ac:dyDescent="0.2">
      <c r="L828" s="5" t="s">
        <v>2</v>
      </c>
    </row>
    <row r="829" spans="12:12" x14ac:dyDescent="0.2">
      <c r="L829" s="5" t="s">
        <v>2</v>
      </c>
    </row>
    <row r="830" spans="12:12" x14ac:dyDescent="0.2">
      <c r="L830" s="5" t="s">
        <v>2</v>
      </c>
    </row>
    <row r="831" spans="12:12" x14ac:dyDescent="0.2">
      <c r="L831" s="5" t="s">
        <v>2</v>
      </c>
    </row>
    <row r="832" spans="12:12" x14ac:dyDescent="0.2">
      <c r="L832" s="5" t="s">
        <v>2</v>
      </c>
    </row>
    <row r="833" spans="12:12" x14ac:dyDescent="0.2">
      <c r="L833" s="5" t="s">
        <v>2</v>
      </c>
    </row>
    <row r="834" spans="12:12" x14ac:dyDescent="0.2">
      <c r="L834" s="5" t="s">
        <v>2</v>
      </c>
    </row>
    <row r="835" spans="12:12" x14ac:dyDescent="0.2">
      <c r="L835" s="5" t="s">
        <v>2</v>
      </c>
    </row>
    <row r="849" spans="12:12" x14ac:dyDescent="0.2">
      <c r="L849" s="5" t="s">
        <v>2</v>
      </c>
    </row>
    <row r="850" spans="12:12" x14ac:dyDescent="0.2">
      <c r="L850" s="5" t="s">
        <v>2</v>
      </c>
    </row>
    <row r="851" spans="12:12" x14ac:dyDescent="0.2">
      <c r="L851" s="5" t="s">
        <v>2</v>
      </c>
    </row>
    <row r="852" spans="12:12" x14ac:dyDescent="0.2">
      <c r="L852" s="5" t="s">
        <v>2</v>
      </c>
    </row>
  </sheetData>
  <mergeCells count="11">
    <mergeCell ref="N10:N11"/>
    <mergeCell ref="I10:I11"/>
    <mergeCell ref="J10:J11"/>
    <mergeCell ref="K10:K11"/>
    <mergeCell ref="L10:M10"/>
    <mergeCell ref="A1:L1"/>
    <mergeCell ref="A6:M6"/>
    <mergeCell ref="A8:M8"/>
    <mergeCell ref="A10:B11"/>
    <mergeCell ref="E10:H10"/>
    <mergeCell ref="A9:M9"/>
  </mergeCells>
  <phoneticPr fontId="0" type="noConversion"/>
  <printOptions horizontalCentered="1" verticalCentered="1"/>
  <pageMargins left="0.39370078740157483" right="0" top="0" bottom="0.59055118110236227" header="0" footer="0"/>
  <pageSetup scale="60" firstPageNumber="8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19.67_2015</vt:lpstr>
      <vt:lpstr>A_IMPRESIÓN_IM</vt:lpstr>
      <vt:lpstr>'19.67_2015'!Área_de_impresión</vt:lpstr>
      <vt:lpstr>'19.67_2015'!Imprimir_área_IM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Adriana del Pilar Lopez Monroy</cp:lastModifiedBy>
  <cp:lastPrinted>2016-03-07T23:31:49Z</cp:lastPrinted>
  <dcterms:created xsi:type="dcterms:W3CDTF">2009-04-01T16:44:29Z</dcterms:created>
  <dcterms:modified xsi:type="dcterms:W3CDTF">2016-04-28T14:49:17Z</dcterms:modified>
</cp:coreProperties>
</file>